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<sst xmlns="http://schemas.openxmlformats.org/spreadsheetml/2006/main" count="29" uniqueCount="29">
  <si>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</si>
  <si>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EHW020</t>
  </si>
  <si>
    <t xml:space="preserve">Ud</t>
  </si>
  <si>
    <t xml:space="preserve">Anclaje mecánico de expansión, macho, sobre elemento de hormigón.</t>
  </si>
  <si>
    <r>
      <rPr>
        <sz val="8.25"/>
        <color rgb="FF000000"/>
        <rFont val="Arial"/>
        <family val="2"/>
      </rPr>
      <t xml:space="preserve">Anclaje mecánico de expansión, de acero cincado, código de pedido 5932006040, W-FA/S M6-5/40 "WÜRTH", insertado en perforación de 10 mm de diámetro y 55 mm de profundidad mínima, realizada mediante taladro con martillo percutor y broca, sobre elemento no fisurado, de hormigón de 20 N/mm² de resistencia característica mínima y 50 N/mm² de resistencia característica máxima.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</si>
  <si>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</si>
  <si>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</si>
  <si>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</si>
  <si>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</si>
  <si>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</si>
  <si>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</si>
  <si>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</si>
  <si>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mt26wur220aa1</t>
  </si>
  <si>
    <t xml:space="preserve">Ud</t>
  </si>
  <si>
    <t xml:space="preserve">Anclaje mecánico de expansión, de acero cincado, código de pedido 5932006040, W-FA/S M6-5/40 "WÜRTH", de 6 mm de diámetro y 40 mm de longitud, compuesto por cuerpo con cabeza roscada, tope para casquillo de expansión y base en forma de cono, casquillo de expansión, tuerca y arandela, para fijación de piezas de 5 mm de espesor máximo sobre elementos de hormigón, no fisurados.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</si>
  <si>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</si>
  <si>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</si>
  <si>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</si>
  <si>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</si>
  <si>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</si>
  <si>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mo112</t>
  </si>
  <si>
    <t xml:space="preserve">h</t>
  </si>
  <si>
    <t xml:space="preserve">Peón especializado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</si>
  <si>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</si>
  <si>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</si>
  <si>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</si>
  <si>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</si>
  <si>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0,22€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</si>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</sst>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12" customWidth="1"/>
    <col min="3" max="3" width="7.99" customWidth="1"/>
    <col min="4" max="4" width="73.27" customWidth="1"/>
    <col min="5" max="5" width="14.11" customWidth="1"/>
    <col min="6" max="6" width="9.86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0.67</v>
      </c>
      <c r="G10" s="14">
        <f ca="1">ROUND(INDIRECT(ADDRESS(ROW()+(0), COLUMN()+(-2), 1))*INDIRECT(ADDRESS(ROW()+(0), COLUMN()+(-1), 1)), 2)</f>
        <v>0.67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0.67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0.055</v>
      </c>
      <c r="F13" s="13">
        <v>22.13</v>
      </c>
      <c r="G13" s="13">
        <f ca="1">ROUND(INDIRECT(ADDRESS(ROW()+(0), COLUMN()+(-2), 1))*INDIRECT(ADDRESS(ROW()+(0), COLUMN()+(-1), 1)), 2)</f>
        <v>1.22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0.055</v>
      </c>
      <c r="F14" s="14">
        <v>21.12</v>
      </c>
      <c r="G14" s="14">
        <f ca="1">ROUND(INDIRECT(ADDRESS(ROW()+(0), COLUMN()+(-2), 1))*INDIRECT(ADDRESS(ROW()+(0), COLUMN()+(-1), 1)), 2)</f>
        <v>1.16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2.38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3.05</v>
      </c>
      <c r="G17" s="14">
        <f ca="1">ROUND(INDIRECT(ADDRESS(ROW()+(0), COLUMN()+(-2), 1))*INDIRECT(ADDRESS(ROW()+(0), COLUMN()+(-1), 1))/100, 2)</f>
        <v>0.06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3.11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